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ELLETMEN\"/>
    </mc:Choice>
  </mc:AlternateContent>
  <bookViews>
    <workbookView xWindow="0" yWindow="0" windowWidth="21570" windowHeight="7590" activeTab="1"/>
  </bookViews>
  <sheets>
    <sheet name="EYLÜL-2018" sheetId="1" r:id="rId1"/>
    <sheet name="2018-CUMA" sheetId="1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22" i="1"/>
  <c r="E22" i="1"/>
  <c r="D23" i="1"/>
  <c r="E23" i="1"/>
  <c r="D24" i="1"/>
  <c r="E24" i="1"/>
  <c r="D25" i="1"/>
  <c r="E25" i="1"/>
  <c r="E21" i="1"/>
  <c r="D21" i="1"/>
  <c r="X5" i="12" l="1"/>
  <c r="X6" i="12"/>
  <c r="X7" i="12"/>
  <c r="X8" i="12"/>
  <c r="F23" i="1" l="1"/>
  <c r="F25" i="1"/>
  <c r="F27" i="1"/>
  <c r="F28" i="1"/>
  <c r="F22" i="1"/>
  <c r="F26" i="1"/>
  <c r="F24" i="1"/>
  <c r="F33" i="1" l="1"/>
  <c r="F41" i="1"/>
  <c r="F31" i="1"/>
  <c r="F36" i="1"/>
  <c r="F34" i="1" l="1"/>
  <c r="F37" i="1"/>
  <c r="F40" i="1"/>
  <c r="F35" i="1"/>
  <c r="F38" i="1"/>
  <c r="F30" i="1"/>
  <c r="F32" i="1"/>
  <c r="F39" i="1"/>
  <c r="F29" i="1"/>
  <c r="F21" i="1"/>
</calcChain>
</file>

<file path=xl/sharedStrings.xml><?xml version="1.0" encoding="utf-8"?>
<sst xmlns="http://schemas.openxmlformats.org/spreadsheetml/2006/main" count="129" uniqueCount="66">
  <si>
    <t xml:space="preserve">BOLU  ANADOLU İMAM HATİP LİSESİ </t>
  </si>
  <si>
    <t>TARİH</t>
  </si>
  <si>
    <t>GÜNLER</t>
  </si>
  <si>
    <t>BELLETİCİ ÖĞRETMENLERİN ADI VE SOYADLARI</t>
  </si>
  <si>
    <t xml:space="preserve">1. KAT </t>
  </si>
  <si>
    <t>2.KAT</t>
  </si>
  <si>
    <t>3.KAT</t>
  </si>
  <si>
    <t>ÇARŞAMBA</t>
  </si>
  <si>
    <t>PERŞEMBE</t>
  </si>
  <si>
    <t>CUMA</t>
  </si>
  <si>
    <t>ADEM ÇELİK</t>
  </si>
  <si>
    <t>CUMARTESİ</t>
  </si>
  <si>
    <t>PAZAR</t>
  </si>
  <si>
    <t>PAZARTESİ</t>
  </si>
  <si>
    <t>SALI</t>
  </si>
  <si>
    <t>S. N.</t>
  </si>
  <si>
    <t>Belletmen Adı Soyadı</t>
  </si>
  <si>
    <t>Nöbet Sayısı</t>
  </si>
  <si>
    <t>Beletici görevi Ücreti</t>
  </si>
  <si>
    <t xml:space="preserve">Nöbet görevi ücreti </t>
  </si>
  <si>
    <t>TOPLAM</t>
  </si>
  <si>
    <t>Nöbetçi-belletici öğretmenler öğle yemeklerinde ve haftaiçi saat 17.00'de yurtta bulunurlar.</t>
  </si>
  <si>
    <t>Nöbetine geç gelen öğretmen nöbete gelmemiş sayılır.</t>
  </si>
  <si>
    <t>Nöbetler Milli Eğitim Bakanlığına bağlı  Okul Pansiyonları yönetmeliğine göre tutulur.</t>
  </si>
  <si>
    <t>Cumartesi, Pazar günleri gün boyu yurtta bulunmak mutlaka gereklidir.</t>
  </si>
  <si>
    <t>Yemek saatlerinde (yemekhanede) öğrencilerin başında bulunmak mutlaka gereklidir.</t>
  </si>
  <si>
    <t>Düzenleyen</t>
  </si>
  <si>
    <t>Muhlis EVCİMEN</t>
  </si>
  <si>
    <t>Pansiyon Müdür Yardımcısı</t>
  </si>
  <si>
    <t>OKUL MÜDÜRÜ</t>
  </si>
  <si>
    <t>Yavuz AKDOĞAN</t>
  </si>
  <si>
    <t>HÜSEYİN CAHİT KARA</t>
  </si>
  <si>
    <t>Sıra No</t>
  </si>
  <si>
    <t>toplam</t>
  </si>
  <si>
    <t>Kürşat ŞENTÜRK</t>
  </si>
  <si>
    <t>06/10/2017 Cuma</t>
  </si>
  <si>
    <t>13/10/2017 Cuma</t>
  </si>
  <si>
    <t>20/10/2017 Cuma</t>
  </si>
  <si>
    <t>27/10/2017 Cuma</t>
  </si>
  <si>
    <t>03/11/2017 Cuma</t>
  </si>
  <si>
    <t>10/11/2017 Cuma</t>
  </si>
  <si>
    <t>17/11/2017 Cuma</t>
  </si>
  <si>
    <t>24/11/2017 Cuma</t>
  </si>
  <si>
    <t>Ahmet  SARIER</t>
  </si>
  <si>
    <t>Ali SÜRÜCÜ</t>
  </si>
  <si>
    <t>Alparslan MARANGOZ</t>
  </si>
  <si>
    <t>Mehmet Cuma AÇIKGÖZ</t>
  </si>
  <si>
    <t>Hüseyin Cahit KARA</t>
  </si>
  <si>
    <t>İsmail ÖZAFŞAR</t>
  </si>
  <si>
    <t>Lütfi DANIŞMAN</t>
  </si>
  <si>
    <t>Mehmet ÇELİKTAŞ</t>
  </si>
  <si>
    <t>Nazif GÜLEN</t>
  </si>
  <si>
    <t>Salih KAYAHAN</t>
  </si>
  <si>
    <t>Seyit Ahmet ŞİŞMAN</t>
  </si>
  <si>
    <t>Tayfun ÜRDEM</t>
  </si>
  <si>
    <t>Yakup OFLAR</t>
  </si>
  <si>
    <t>ZekiTONBUL</t>
  </si>
  <si>
    <t>Adem ÇAY</t>
  </si>
  <si>
    <t>Ahmet Saim ALTINTAŞ</t>
  </si>
  <si>
    <t>Adem ÇELİK</t>
  </si>
  <si>
    <t>Sadi BAYGIN</t>
  </si>
  <si>
    <t>ÖĞRENCİ YURDU 2018-EYLÜL  AYI NÖBETÇİ BELLETİCİ ÖĞRETMEN LİSTESİDİR</t>
  </si>
  <si>
    <t>Nöbet değişimi hafta içi saat 8:30 ,cumartesi ve Pazar günleri saat 10.00'dır</t>
  </si>
  <si>
    <t>Etüt saatlerinde ve Sabah yurt boşaltıldıktan sonra yatakhane koridor kapılar ve dış kapıı kitlenecektir.</t>
  </si>
  <si>
    <t>21/09/2018 Cuma</t>
  </si>
  <si>
    <t>28/09/2018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</si>
</sst>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b/>
      <sz val="9"/>
      <name val="Arial Tur"/>
      <charset val="162"/>
    </font>
    <font>
      <b/>
      <sz val="10"/>
      <name val="Arial Tur"/>
      <charset val="162"/>
    </font>
    <font>
      <b/>
      <i/>
      <sz val="8"/>
      <name val="Arial Tur"/>
      <charset val="162"/>
    </font>
    <font>
      <b/>
      <i/>
      <sz val="10"/>
      <name val="Arial Tur"/>
      <charset val="162"/>
    </font>
    <font>
      <b/>
      <i/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  <font>
      <b/>
      <sz val="8"/>
      <name val="Arial Tur"/>
      <charset val="162"/>
    </font>
    <font>
      <sz val="9"/>
      <color theme="1"/>
      <name val="Calibri"/>
      <family val="2"/>
      <charset val="162"/>
      <scheme val="minor"/>
    </font>
    <font>
      <sz val="9"/>
      <name val="Arial Tur"/>
      <charset val="162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Arial Tur"/>
      <charset val="162"/>
    </font>
    <font>
      <sz val="7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2" borderId="7" xfId="0" applyFont="1" applyFill="1" applyBorder="1"/>
    <xf numFmtId="0" fontId="11" fillId="0" borderId="9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6" fillId="2" borderId="17" xfId="0" applyFont="1" applyFill="1" applyBorder="1"/>
    <xf numFmtId="0" fontId="6" fillId="2" borderId="18" xfId="0" applyFont="1" applyFill="1" applyBorder="1"/>
    <xf numFmtId="0" fontId="11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2" borderId="8" xfId="0" applyFont="1" applyFill="1" applyBorder="1" applyAlignment="1">
      <alignment vertical="center" wrapText="1"/>
    </xf>
    <xf numFmtId="0" fontId="0" fillId="4" borderId="8" xfId="0" applyFill="1" applyBorder="1" applyAlignment="1">
      <alignment horizontal="center"/>
    </xf>
    <xf numFmtId="0" fontId="0" fillId="0" borderId="8" xfId="0" applyBorder="1"/>
    <xf numFmtId="0" fontId="8" fillId="2" borderId="22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/>
    <xf numFmtId="0" fontId="0" fillId="0" borderId="7" xfId="0" applyBorder="1"/>
    <xf numFmtId="0" fontId="0" fillId="2" borderId="7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6" fillId="2" borderId="22" xfId="0" applyFont="1" applyFill="1" applyBorder="1"/>
    <xf numFmtId="0" fontId="0" fillId="0" borderId="22" xfId="0" applyBorder="1"/>
    <xf numFmtId="0" fontId="8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20" xfId="0" applyFont="1" applyBorder="1"/>
    <xf numFmtId="0" fontId="6" fillId="2" borderId="19" xfId="0" applyFont="1" applyFill="1" applyBorder="1"/>
    <xf numFmtId="14" fontId="10" fillId="0" borderId="24" xfId="0" applyNumberFormat="1" applyFont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 textRotation="90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4" fontId="0" fillId="2" borderId="14" xfId="0" applyNumberFormat="1" applyFont="1" applyFill="1" applyBorder="1" applyAlignment="1">
      <alignment horizontal="center"/>
    </xf>
    <xf numFmtId="14" fontId="0" fillId="2" borderId="15" xfId="0" applyNumberFormat="1" applyFont="1" applyFill="1" applyBorder="1" applyAlignment="1">
      <alignment horizontal="center"/>
    </xf>
    <xf numFmtId="14" fontId="0" fillId="2" borderId="16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26" xfId="0" applyBorder="1"/>
    <xf numFmtId="0" fontId="8" fillId="2" borderId="21" xfId="0" applyFont="1" applyFill="1" applyBorder="1" applyAlignment="1">
      <alignment vertical="center" wrapText="1"/>
    </xf>
    <xf numFmtId="0" fontId="0" fillId="0" borderId="6" xfId="0" applyBorder="1"/>
    <xf numFmtId="0" fontId="7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selection activeCell="D10" sqref="D10:F10"/>
    </sheetView>
  </sheetViews>
  <sheetFormatPr defaultRowHeight="15" x14ac:dyDescent="0.25"/>
  <cols>
    <col min="1" max="1" width="7.7109375" bestFit="1" customWidth="1"/>
    <col min="2" max="2" width="14.7109375" bestFit="1" customWidth="1"/>
    <col min="3" max="3" width="12.28515625" bestFit="1" customWidth="1"/>
    <col min="4" max="4" width="21" customWidth="1"/>
    <col min="5" max="5" width="23" bestFit="1" customWidth="1"/>
    <col min="6" max="6" width="20.85546875" bestFit="1" customWidth="1"/>
    <col min="9" max="9" width="20.5703125" bestFit="1" customWidth="1"/>
    <col min="10" max="10" width="16.85546875" bestFit="1" customWidth="1"/>
    <col min="11" max="12" width="20.85546875" bestFit="1" customWidth="1"/>
  </cols>
  <sheetData>
    <row r="1" spans="1:6" x14ac:dyDescent="0.25">
      <c r="A1" s="50" t="s">
        <v>0</v>
      </c>
      <c r="B1" s="50"/>
      <c r="C1" s="50"/>
      <c r="D1" s="50"/>
      <c r="E1" s="50"/>
      <c r="F1" s="50"/>
    </row>
    <row r="2" spans="1:6" ht="15.75" thickBot="1" x14ac:dyDescent="0.3">
      <c r="A2" s="51" t="s">
        <v>61</v>
      </c>
      <c r="B2" s="51"/>
      <c r="C2" s="51"/>
      <c r="D2" s="51"/>
      <c r="E2" s="51"/>
      <c r="F2" s="51"/>
    </row>
    <row r="3" spans="1:6" ht="15.75" thickBot="1" x14ac:dyDescent="0.3">
      <c r="A3" s="52" t="s">
        <v>32</v>
      </c>
      <c r="B3" s="53" t="s">
        <v>1</v>
      </c>
      <c r="C3" s="54" t="s">
        <v>2</v>
      </c>
      <c r="D3" s="55" t="s">
        <v>3</v>
      </c>
      <c r="E3" s="55"/>
      <c r="F3" s="56"/>
    </row>
    <row r="4" spans="1:6" ht="15.75" thickBot="1" x14ac:dyDescent="0.3">
      <c r="A4" s="58"/>
      <c r="B4" s="59"/>
      <c r="C4" s="60"/>
      <c r="D4" s="61" t="s">
        <v>4</v>
      </c>
      <c r="E4" s="61" t="s">
        <v>5</v>
      </c>
      <c r="F4" s="35" t="s">
        <v>6</v>
      </c>
    </row>
    <row r="5" spans="1:6" ht="14.1" customHeight="1" x14ac:dyDescent="0.25">
      <c r="A5" s="33"/>
      <c r="B5" s="62">
        <v>43359</v>
      </c>
      <c r="C5" s="25" t="s">
        <v>12</v>
      </c>
      <c r="D5" s="65" t="s">
        <v>59</v>
      </c>
      <c r="E5" s="68"/>
      <c r="F5" s="66"/>
    </row>
    <row r="6" spans="1:6" ht="14.1" customHeight="1" x14ac:dyDescent="0.25">
      <c r="A6" s="24">
        <v>1</v>
      </c>
      <c r="B6" s="63">
        <v>43360</v>
      </c>
      <c r="C6" s="26" t="s">
        <v>13</v>
      </c>
      <c r="D6" s="9" t="s">
        <v>53</v>
      </c>
      <c r="E6" s="23" t="s">
        <v>48</v>
      </c>
      <c r="F6" s="29" t="s">
        <v>58</v>
      </c>
    </row>
    <row r="7" spans="1:6" ht="14.1" customHeight="1" x14ac:dyDescent="0.25">
      <c r="A7" s="24">
        <v>2</v>
      </c>
      <c r="B7" s="63">
        <v>43361</v>
      </c>
      <c r="C7" s="26" t="s">
        <v>14</v>
      </c>
      <c r="D7" s="1" t="s">
        <v>50</v>
      </c>
      <c r="E7" s="1" t="s">
        <v>54</v>
      </c>
      <c r="F7" s="65" t="s">
        <v>44</v>
      </c>
    </row>
    <row r="8" spans="1:6" ht="14.1" customHeight="1" x14ac:dyDescent="0.25">
      <c r="A8" s="24">
        <v>3</v>
      </c>
      <c r="B8" s="63">
        <v>43362</v>
      </c>
      <c r="C8" s="26" t="s">
        <v>7</v>
      </c>
      <c r="D8" s="9" t="s">
        <v>52</v>
      </c>
      <c r="E8" s="23" t="s">
        <v>43</v>
      </c>
      <c r="F8" s="28" t="s">
        <v>49</v>
      </c>
    </row>
    <row r="9" spans="1:6" ht="14.1" customHeight="1" x14ac:dyDescent="0.25">
      <c r="A9" s="24">
        <v>4</v>
      </c>
      <c r="B9" s="63">
        <v>43363</v>
      </c>
      <c r="C9" s="26" t="s">
        <v>8</v>
      </c>
      <c r="D9" s="65" t="s">
        <v>45</v>
      </c>
      <c r="E9" s="29" t="s">
        <v>57</v>
      </c>
      <c r="F9" s="28" t="s">
        <v>51</v>
      </c>
    </row>
    <row r="10" spans="1:6" ht="14.1" customHeight="1" x14ac:dyDescent="0.25">
      <c r="A10" s="24">
        <v>5</v>
      </c>
      <c r="B10" s="63">
        <v>43364</v>
      </c>
      <c r="C10" s="26" t="s">
        <v>9</v>
      </c>
      <c r="D10" s="9" t="s">
        <v>46</v>
      </c>
      <c r="E10" s="1" t="s">
        <v>34</v>
      </c>
      <c r="F10" s="29" t="s">
        <v>47</v>
      </c>
    </row>
    <row r="11" spans="1:6" ht="14.1" customHeight="1" x14ac:dyDescent="0.25">
      <c r="A11" s="24">
        <v>6</v>
      </c>
      <c r="B11" s="63">
        <v>43365</v>
      </c>
      <c r="C11" s="26" t="s">
        <v>11</v>
      </c>
      <c r="D11" s="65" t="s">
        <v>59</v>
      </c>
      <c r="E11" s="23" t="s">
        <v>60</v>
      </c>
      <c r="F11" s="28"/>
    </row>
    <row r="12" spans="1:6" ht="14.1" customHeight="1" x14ac:dyDescent="0.25">
      <c r="A12" s="24">
        <v>7</v>
      </c>
      <c r="B12" s="63">
        <v>43366</v>
      </c>
      <c r="C12" s="26" t="s">
        <v>12</v>
      </c>
      <c r="D12" s="9" t="s">
        <v>55</v>
      </c>
      <c r="E12" s="1" t="s">
        <v>56</v>
      </c>
      <c r="F12" s="28"/>
    </row>
    <row r="13" spans="1:6" ht="14.1" customHeight="1" x14ac:dyDescent="0.25">
      <c r="A13" s="24">
        <v>8</v>
      </c>
      <c r="B13" s="63">
        <v>43367</v>
      </c>
      <c r="C13" s="26" t="s">
        <v>13</v>
      </c>
      <c r="D13" s="9" t="s">
        <v>53</v>
      </c>
      <c r="E13" s="23" t="s">
        <v>48</v>
      </c>
      <c r="F13" s="29" t="s">
        <v>58</v>
      </c>
    </row>
    <row r="14" spans="1:6" ht="14.1" customHeight="1" x14ac:dyDescent="0.25">
      <c r="A14" s="24">
        <v>9</v>
      </c>
      <c r="B14" s="63">
        <v>43368</v>
      </c>
      <c r="C14" s="26" t="s">
        <v>14</v>
      </c>
      <c r="D14" s="1" t="s">
        <v>50</v>
      </c>
      <c r="E14" s="1" t="s">
        <v>54</v>
      </c>
      <c r="F14" s="65" t="s">
        <v>44</v>
      </c>
    </row>
    <row r="15" spans="1:6" ht="14.1" customHeight="1" x14ac:dyDescent="0.25">
      <c r="A15" s="24">
        <v>10</v>
      </c>
      <c r="B15" s="63">
        <v>43369</v>
      </c>
      <c r="C15" s="26" t="s">
        <v>7</v>
      </c>
      <c r="D15" s="9" t="s">
        <v>52</v>
      </c>
      <c r="E15" s="23" t="s">
        <v>43</v>
      </c>
      <c r="F15" s="28" t="s">
        <v>49</v>
      </c>
    </row>
    <row r="16" spans="1:6" ht="14.1" customHeight="1" x14ac:dyDescent="0.25">
      <c r="A16" s="24">
        <v>11</v>
      </c>
      <c r="B16" s="63">
        <v>43370</v>
      </c>
      <c r="C16" s="26" t="s">
        <v>8</v>
      </c>
      <c r="D16" s="9" t="s">
        <v>46</v>
      </c>
      <c r="E16" s="1" t="s">
        <v>34</v>
      </c>
      <c r="F16" s="29" t="s">
        <v>47</v>
      </c>
    </row>
    <row r="17" spans="1:6" ht="14.1" customHeight="1" x14ac:dyDescent="0.25">
      <c r="A17" s="24">
        <v>12</v>
      </c>
      <c r="B17" s="63">
        <v>43371</v>
      </c>
      <c r="C17" s="26" t="s">
        <v>9</v>
      </c>
      <c r="D17" s="65" t="s">
        <v>45</v>
      </c>
      <c r="E17" s="29" t="s">
        <v>57</v>
      </c>
      <c r="F17" s="28" t="s">
        <v>51</v>
      </c>
    </row>
    <row r="18" spans="1:6" ht="14.1" customHeight="1" x14ac:dyDescent="0.25">
      <c r="A18" s="24">
        <v>13</v>
      </c>
      <c r="B18" s="63">
        <v>43372</v>
      </c>
      <c r="C18" s="26" t="s">
        <v>11</v>
      </c>
      <c r="D18" s="65" t="s">
        <v>30</v>
      </c>
      <c r="E18" s="23" t="s">
        <v>60</v>
      </c>
      <c r="F18" s="16"/>
    </row>
    <row r="19" spans="1:6" ht="14.1" customHeight="1" thickBot="1" x14ac:dyDescent="0.3">
      <c r="A19" s="24">
        <v>14</v>
      </c>
      <c r="B19" s="64">
        <v>43373</v>
      </c>
      <c r="C19" s="27" t="s">
        <v>12</v>
      </c>
      <c r="D19" s="36" t="s">
        <v>55</v>
      </c>
      <c r="E19" s="8" t="s">
        <v>56</v>
      </c>
      <c r="F19" s="67"/>
    </row>
    <row r="20" spans="1:6" ht="14.1" customHeight="1" thickBot="1" x14ac:dyDescent="0.3">
      <c r="A20" s="42" t="s">
        <v>15</v>
      </c>
      <c r="B20" s="7" t="s">
        <v>16</v>
      </c>
      <c r="C20" s="6" t="s">
        <v>17</v>
      </c>
      <c r="D20" s="6" t="s">
        <v>18</v>
      </c>
      <c r="E20" s="6" t="s">
        <v>19</v>
      </c>
      <c r="F20" s="6" t="s">
        <v>20</v>
      </c>
    </row>
    <row r="21" spans="1:6" ht="14.1" customHeight="1" thickBot="1" x14ac:dyDescent="0.3">
      <c r="A21" s="44">
        <v>1</v>
      </c>
      <c r="B21" s="9" t="s">
        <v>53</v>
      </c>
      <c r="C21" s="10">
        <v>2</v>
      </c>
      <c r="D21" s="10">
        <f>C21*2</f>
        <v>4</v>
      </c>
      <c r="E21" s="10">
        <f>C21*6</f>
        <v>12</v>
      </c>
      <c r="F21" s="11">
        <f t="shared" ref="F21:F27" si="0">SUM(D21:E21)</f>
        <v>16</v>
      </c>
    </row>
    <row r="22" spans="1:6" ht="14.1" customHeight="1" thickBot="1" x14ac:dyDescent="0.3">
      <c r="A22" s="44">
        <v>2</v>
      </c>
      <c r="B22" s="23" t="s">
        <v>48</v>
      </c>
      <c r="C22" s="10">
        <v>2</v>
      </c>
      <c r="D22" s="10">
        <f t="shared" ref="D22:D41" si="1">C22*2</f>
        <v>4</v>
      </c>
      <c r="E22" s="10">
        <f t="shared" ref="E22:E25" si="2">C22*6</f>
        <v>12</v>
      </c>
      <c r="F22" s="12">
        <f t="shared" si="0"/>
        <v>16</v>
      </c>
    </row>
    <row r="23" spans="1:6" ht="14.1" customHeight="1" thickBot="1" x14ac:dyDescent="0.3">
      <c r="A23" s="44">
        <v>3</v>
      </c>
      <c r="B23" s="29" t="s">
        <v>58</v>
      </c>
      <c r="C23" s="10">
        <v>2</v>
      </c>
      <c r="D23" s="10">
        <f t="shared" si="1"/>
        <v>4</v>
      </c>
      <c r="E23" s="10">
        <f t="shared" si="2"/>
        <v>12</v>
      </c>
      <c r="F23" s="12">
        <f t="shared" si="0"/>
        <v>16</v>
      </c>
    </row>
    <row r="24" spans="1:6" ht="14.1" customHeight="1" thickBot="1" x14ac:dyDescent="0.3">
      <c r="A24" s="44">
        <v>4</v>
      </c>
      <c r="B24" s="1" t="s">
        <v>50</v>
      </c>
      <c r="C24" s="10">
        <v>2</v>
      </c>
      <c r="D24" s="10">
        <f t="shared" si="1"/>
        <v>4</v>
      </c>
      <c r="E24" s="10">
        <f t="shared" si="2"/>
        <v>12</v>
      </c>
      <c r="F24" s="12">
        <f t="shared" si="0"/>
        <v>16</v>
      </c>
    </row>
    <row r="25" spans="1:6" ht="14.1" customHeight="1" thickBot="1" x14ac:dyDescent="0.3">
      <c r="A25" s="44">
        <v>5</v>
      </c>
      <c r="B25" s="1" t="s">
        <v>54</v>
      </c>
      <c r="C25" s="10">
        <v>2</v>
      </c>
      <c r="D25" s="10">
        <f t="shared" si="1"/>
        <v>4</v>
      </c>
      <c r="E25" s="10">
        <f t="shared" si="2"/>
        <v>12</v>
      </c>
      <c r="F25" s="12">
        <f t="shared" si="0"/>
        <v>16</v>
      </c>
    </row>
    <row r="26" spans="1:6" ht="14.1" customHeight="1" thickBot="1" x14ac:dyDescent="0.3">
      <c r="A26" s="44">
        <v>6</v>
      </c>
      <c r="B26" s="65" t="s">
        <v>44</v>
      </c>
      <c r="C26" s="10">
        <v>2</v>
      </c>
      <c r="D26" s="10">
        <f t="shared" si="1"/>
        <v>4</v>
      </c>
      <c r="E26" s="10">
        <f t="shared" ref="E26:E41" si="3">C26*6</f>
        <v>12</v>
      </c>
      <c r="F26" s="12">
        <f t="shared" si="0"/>
        <v>16</v>
      </c>
    </row>
    <row r="27" spans="1:6" ht="14.1" customHeight="1" thickBot="1" x14ac:dyDescent="0.3">
      <c r="A27" s="44">
        <v>7</v>
      </c>
      <c r="B27" s="9" t="s">
        <v>52</v>
      </c>
      <c r="C27" s="10">
        <v>2</v>
      </c>
      <c r="D27" s="10">
        <f t="shared" si="1"/>
        <v>4</v>
      </c>
      <c r="E27" s="10">
        <f t="shared" si="3"/>
        <v>12</v>
      </c>
      <c r="F27" s="12">
        <f t="shared" si="0"/>
        <v>16</v>
      </c>
    </row>
    <row r="28" spans="1:6" ht="14.1" customHeight="1" thickBot="1" x14ac:dyDescent="0.3">
      <c r="A28" s="44">
        <v>8</v>
      </c>
      <c r="B28" s="23" t="s">
        <v>43</v>
      </c>
      <c r="C28" s="10">
        <v>2</v>
      </c>
      <c r="D28" s="10">
        <f t="shared" si="1"/>
        <v>4</v>
      </c>
      <c r="E28" s="10">
        <f t="shared" si="3"/>
        <v>12</v>
      </c>
      <c r="F28" s="12">
        <f t="shared" ref="F28" si="4">SUM(D28:E28)</f>
        <v>16</v>
      </c>
    </row>
    <row r="29" spans="1:6" ht="14.1" customHeight="1" thickBot="1" x14ac:dyDescent="0.3">
      <c r="A29" s="44">
        <v>9</v>
      </c>
      <c r="B29" s="28" t="s">
        <v>49</v>
      </c>
      <c r="C29" s="10">
        <v>2</v>
      </c>
      <c r="D29" s="10">
        <f t="shared" si="1"/>
        <v>4</v>
      </c>
      <c r="E29" s="10">
        <f t="shared" si="3"/>
        <v>12</v>
      </c>
      <c r="F29" s="11">
        <f t="shared" ref="F29" si="5">SUM(D29:E29)</f>
        <v>16</v>
      </c>
    </row>
    <row r="30" spans="1:6" ht="14.1" customHeight="1" thickBot="1" x14ac:dyDescent="0.3">
      <c r="A30" s="44">
        <v>10</v>
      </c>
      <c r="B30" s="65" t="s">
        <v>45</v>
      </c>
      <c r="C30" s="10">
        <v>2</v>
      </c>
      <c r="D30" s="10">
        <f t="shared" si="1"/>
        <v>4</v>
      </c>
      <c r="E30" s="10">
        <f t="shared" si="3"/>
        <v>12</v>
      </c>
      <c r="F30" s="12">
        <f t="shared" ref="F30" si="6">SUM(D30:E30)</f>
        <v>16</v>
      </c>
    </row>
    <row r="31" spans="1:6" ht="14.1" customHeight="1" thickBot="1" x14ac:dyDescent="0.3">
      <c r="A31" s="44">
        <v>11</v>
      </c>
      <c r="B31" s="29" t="s">
        <v>57</v>
      </c>
      <c r="C31" s="10">
        <v>2</v>
      </c>
      <c r="D31" s="10">
        <f t="shared" si="1"/>
        <v>4</v>
      </c>
      <c r="E31" s="10">
        <f t="shared" si="3"/>
        <v>12</v>
      </c>
      <c r="F31" s="12">
        <f t="shared" ref="F31:F41" si="7">SUM(D31:E31)</f>
        <v>16</v>
      </c>
    </row>
    <row r="32" spans="1:6" ht="14.1" customHeight="1" thickBot="1" x14ac:dyDescent="0.3">
      <c r="A32" s="44">
        <v>12</v>
      </c>
      <c r="B32" s="28" t="s">
        <v>51</v>
      </c>
      <c r="C32" s="10">
        <v>2</v>
      </c>
      <c r="D32" s="10">
        <f t="shared" si="1"/>
        <v>4</v>
      </c>
      <c r="E32" s="10">
        <f t="shared" si="3"/>
        <v>12</v>
      </c>
      <c r="F32" s="12">
        <f t="shared" si="7"/>
        <v>16</v>
      </c>
    </row>
    <row r="33" spans="1:6" ht="14.1" customHeight="1" thickBot="1" x14ac:dyDescent="0.3">
      <c r="A33" s="44">
        <v>13</v>
      </c>
      <c r="B33" s="9" t="s">
        <v>46</v>
      </c>
      <c r="C33" s="10">
        <v>2</v>
      </c>
      <c r="D33" s="10">
        <f t="shared" si="1"/>
        <v>4</v>
      </c>
      <c r="E33" s="10">
        <f t="shared" si="3"/>
        <v>12</v>
      </c>
      <c r="F33" s="12">
        <f t="shared" ref="F33" si="8">SUM(D33:E33)</f>
        <v>16</v>
      </c>
    </row>
    <row r="34" spans="1:6" ht="14.1" customHeight="1" thickBot="1" x14ac:dyDescent="0.3">
      <c r="A34" s="44">
        <v>14</v>
      </c>
      <c r="B34" s="1" t="s">
        <v>34</v>
      </c>
      <c r="C34" s="10">
        <v>2</v>
      </c>
      <c r="D34" s="10">
        <f t="shared" si="1"/>
        <v>4</v>
      </c>
      <c r="E34" s="10">
        <f t="shared" si="3"/>
        <v>12</v>
      </c>
      <c r="F34" s="12">
        <f t="shared" si="7"/>
        <v>16</v>
      </c>
    </row>
    <row r="35" spans="1:6" ht="14.1" customHeight="1" thickBot="1" x14ac:dyDescent="0.3">
      <c r="A35" s="44">
        <v>15</v>
      </c>
      <c r="B35" s="29" t="s">
        <v>47</v>
      </c>
      <c r="C35" s="10">
        <v>2</v>
      </c>
      <c r="D35" s="10">
        <f t="shared" si="1"/>
        <v>4</v>
      </c>
      <c r="E35" s="10">
        <f t="shared" si="3"/>
        <v>12</v>
      </c>
      <c r="F35" s="12">
        <f t="shared" si="7"/>
        <v>16</v>
      </c>
    </row>
    <row r="36" spans="1:6" ht="14.1" customHeight="1" thickBot="1" x14ac:dyDescent="0.3">
      <c r="A36" s="44">
        <v>16</v>
      </c>
      <c r="B36" s="65" t="s">
        <v>59</v>
      </c>
      <c r="C36" s="10">
        <v>2</v>
      </c>
      <c r="D36" s="10">
        <f t="shared" si="1"/>
        <v>4</v>
      </c>
      <c r="E36" s="10">
        <f t="shared" si="3"/>
        <v>12</v>
      </c>
      <c r="F36" s="12">
        <f t="shared" si="7"/>
        <v>16</v>
      </c>
    </row>
    <row r="37" spans="1:6" ht="14.1" customHeight="1" thickBot="1" x14ac:dyDescent="0.3">
      <c r="A37" s="44">
        <v>17</v>
      </c>
      <c r="B37" s="23" t="s">
        <v>60</v>
      </c>
      <c r="C37" s="10">
        <v>2</v>
      </c>
      <c r="D37" s="10">
        <f t="shared" si="1"/>
        <v>4</v>
      </c>
      <c r="E37" s="10">
        <f t="shared" si="3"/>
        <v>12</v>
      </c>
      <c r="F37" s="12">
        <f t="shared" si="7"/>
        <v>16</v>
      </c>
    </row>
    <row r="38" spans="1:6" ht="14.1" customHeight="1" thickBot="1" x14ac:dyDescent="0.3">
      <c r="A38" s="44">
        <v>18</v>
      </c>
      <c r="B38" s="9" t="s">
        <v>55</v>
      </c>
      <c r="C38" s="10">
        <v>2</v>
      </c>
      <c r="D38" s="10">
        <f t="shared" si="1"/>
        <v>4</v>
      </c>
      <c r="E38" s="10">
        <f t="shared" si="3"/>
        <v>12</v>
      </c>
      <c r="F38" s="12">
        <f t="shared" si="7"/>
        <v>16</v>
      </c>
    </row>
    <row r="39" spans="1:6" ht="14.1" customHeight="1" thickBot="1" x14ac:dyDescent="0.3">
      <c r="A39" s="44">
        <v>19</v>
      </c>
      <c r="B39" s="1" t="s">
        <v>56</v>
      </c>
      <c r="C39" s="10">
        <v>2</v>
      </c>
      <c r="D39" s="10">
        <f t="shared" si="1"/>
        <v>4</v>
      </c>
      <c r="E39" s="10">
        <f t="shared" si="3"/>
        <v>12</v>
      </c>
      <c r="F39" s="12">
        <f t="shared" si="7"/>
        <v>16</v>
      </c>
    </row>
    <row r="40" spans="1:6" ht="14.1" customHeight="1" thickBot="1" x14ac:dyDescent="0.3">
      <c r="A40" s="44">
        <v>20</v>
      </c>
      <c r="B40" s="32" t="s">
        <v>31</v>
      </c>
      <c r="C40" s="10">
        <v>2</v>
      </c>
      <c r="D40" s="10">
        <f t="shared" si="1"/>
        <v>4</v>
      </c>
      <c r="E40" s="10">
        <f t="shared" si="3"/>
        <v>12</v>
      </c>
      <c r="F40" s="12">
        <f t="shared" si="7"/>
        <v>16</v>
      </c>
    </row>
    <row r="41" spans="1:6" ht="14.1" customHeight="1" x14ac:dyDescent="0.25">
      <c r="A41" s="44">
        <v>21</v>
      </c>
      <c r="B41" s="65" t="s">
        <v>30</v>
      </c>
      <c r="C41" s="2">
        <v>1</v>
      </c>
      <c r="D41" s="10">
        <f t="shared" si="1"/>
        <v>2</v>
      </c>
      <c r="E41" s="10">
        <f t="shared" si="3"/>
        <v>6</v>
      </c>
      <c r="F41" s="12">
        <f t="shared" si="7"/>
        <v>8</v>
      </c>
    </row>
    <row r="42" spans="1:6" x14ac:dyDescent="0.25">
      <c r="A42" s="49" t="s">
        <v>21</v>
      </c>
      <c r="B42" s="49"/>
      <c r="C42" s="49"/>
      <c r="D42" s="49"/>
      <c r="E42" s="49"/>
    </row>
    <row r="43" spans="1:6" x14ac:dyDescent="0.25">
      <c r="A43" s="49" t="s">
        <v>22</v>
      </c>
      <c r="B43" s="49"/>
      <c r="C43" s="49"/>
      <c r="D43" s="49"/>
      <c r="E43" s="49"/>
    </row>
    <row r="44" spans="1:6" x14ac:dyDescent="0.25">
      <c r="A44" s="45" t="s">
        <v>23</v>
      </c>
      <c r="B44" s="45"/>
      <c r="C44" s="45"/>
      <c r="D44" s="45"/>
      <c r="E44" s="45"/>
    </row>
    <row r="45" spans="1:6" x14ac:dyDescent="0.25">
      <c r="A45" s="45" t="s">
        <v>24</v>
      </c>
      <c r="B45" s="45"/>
      <c r="C45" s="45"/>
      <c r="D45" s="45"/>
      <c r="E45" s="45"/>
    </row>
    <row r="46" spans="1:6" x14ac:dyDescent="0.25">
      <c r="A46" s="45" t="s">
        <v>25</v>
      </c>
      <c r="B46" s="45"/>
      <c r="C46" s="45"/>
      <c r="D46" s="45"/>
      <c r="E46" s="45"/>
    </row>
    <row r="47" spans="1:6" x14ac:dyDescent="0.25">
      <c r="A47" s="45" t="s">
        <v>62</v>
      </c>
      <c r="B47" s="45"/>
      <c r="C47" s="45"/>
      <c r="D47" s="45"/>
      <c r="E47" s="45"/>
      <c r="F47" s="45"/>
    </row>
    <row r="48" spans="1:6" x14ac:dyDescent="0.25">
      <c r="A48" s="45" t="s">
        <v>63</v>
      </c>
      <c r="B48" s="45"/>
      <c r="C48" s="45"/>
      <c r="D48" s="45"/>
      <c r="E48" s="45"/>
      <c r="F48" s="45"/>
    </row>
    <row r="49" spans="1:6" x14ac:dyDescent="0.25">
      <c r="A49" s="43"/>
      <c r="B49" s="43"/>
      <c r="C49" s="43"/>
      <c r="D49" s="43"/>
      <c r="E49" s="43"/>
      <c r="F49" s="43"/>
    </row>
    <row r="50" spans="1:6" x14ac:dyDescent="0.25">
      <c r="A50" s="46" t="s">
        <v>26</v>
      </c>
      <c r="B50" s="46"/>
      <c r="C50" s="46"/>
      <c r="E50" s="3">
        <v>43359</v>
      </c>
    </row>
    <row r="51" spans="1:6" x14ac:dyDescent="0.25">
      <c r="A51" s="47" t="s">
        <v>27</v>
      </c>
      <c r="B51" s="47"/>
      <c r="C51" s="47"/>
      <c r="E51" s="4" t="s">
        <v>27</v>
      </c>
    </row>
    <row r="52" spans="1:6" x14ac:dyDescent="0.25">
      <c r="A52" s="48" t="s">
        <v>28</v>
      </c>
      <c r="B52" s="48"/>
      <c r="C52" s="48"/>
      <c r="E52" s="5" t="s">
        <v>29</v>
      </c>
    </row>
  </sheetData>
  <mergeCells count="16">
    <mergeCell ref="A1:F1"/>
    <mergeCell ref="A2:F2"/>
    <mergeCell ref="A3:A4"/>
    <mergeCell ref="B3:B4"/>
    <mergeCell ref="C3:C4"/>
    <mergeCell ref="D3:F3"/>
    <mergeCell ref="A48:F48"/>
    <mergeCell ref="A50:C50"/>
    <mergeCell ref="A51:C51"/>
    <mergeCell ref="A52:C52"/>
    <mergeCell ref="A42:E42"/>
    <mergeCell ref="A43:E43"/>
    <mergeCell ref="A44:E44"/>
    <mergeCell ref="A45:E45"/>
    <mergeCell ref="A46:E46"/>
    <mergeCell ref="A47:F4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>
      <selection activeCell="E19" sqref="E19"/>
    </sheetView>
  </sheetViews>
  <sheetFormatPr defaultRowHeight="15" x14ac:dyDescent="0.25"/>
  <cols>
    <col min="1" max="1" width="22.5703125" bestFit="1" customWidth="1"/>
    <col min="2" max="2" width="19.42578125" bestFit="1" customWidth="1"/>
    <col min="3" max="3" width="19.140625" bestFit="1" customWidth="1"/>
    <col min="4" max="4" width="6.28515625" style="40" bestFit="1" customWidth="1"/>
    <col min="5" max="13" width="6.28515625" bestFit="1" customWidth="1"/>
    <col min="14" max="19" width="6" bestFit="1" customWidth="1"/>
    <col min="20" max="23" width="3.140625" bestFit="1" customWidth="1"/>
    <col min="24" max="24" width="6.85546875" style="41" bestFit="1" customWidth="1"/>
  </cols>
  <sheetData>
    <row r="1" spans="1:24" ht="15.75" thickBot="1" x14ac:dyDescent="0.3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56.25" customHeight="1" x14ac:dyDescent="0.25">
      <c r="A2" s="19"/>
      <c r="B2" s="19"/>
      <c r="C2" s="19"/>
      <c r="D2" s="34" t="s">
        <v>64</v>
      </c>
      <c r="E2" s="34" t="s">
        <v>65</v>
      </c>
      <c r="F2" s="34" t="s">
        <v>35</v>
      </c>
      <c r="G2" s="34" t="s">
        <v>36</v>
      </c>
      <c r="H2" s="34" t="s">
        <v>37</v>
      </c>
      <c r="I2" s="34" t="s">
        <v>38</v>
      </c>
      <c r="J2" s="34" t="s">
        <v>39</v>
      </c>
      <c r="K2" s="34" t="s">
        <v>40</v>
      </c>
      <c r="L2" s="34" t="s">
        <v>41</v>
      </c>
      <c r="M2" s="34" t="s">
        <v>42</v>
      </c>
      <c r="N2" s="37">
        <v>43070</v>
      </c>
      <c r="O2" s="37">
        <v>43077</v>
      </c>
      <c r="P2" s="37">
        <v>43084</v>
      </c>
      <c r="Q2" s="37">
        <v>43091</v>
      </c>
      <c r="R2" s="37">
        <v>43098</v>
      </c>
      <c r="S2" s="37">
        <v>43105</v>
      </c>
      <c r="T2" s="37">
        <v>43112</v>
      </c>
      <c r="U2" s="37">
        <v>43140</v>
      </c>
      <c r="V2" s="37">
        <v>43147</v>
      </c>
      <c r="W2" s="37">
        <v>43154</v>
      </c>
      <c r="X2" s="20" t="s">
        <v>33</v>
      </c>
    </row>
    <row r="3" spans="1:24" hidden="1" x14ac:dyDescent="0.25">
      <c r="A3" s="13" t="s">
        <v>10</v>
      </c>
      <c r="B3" s="13"/>
      <c r="C3" s="17"/>
      <c r="D3" s="38"/>
      <c r="E3" s="14"/>
      <c r="F3" s="14"/>
      <c r="G3" s="14"/>
      <c r="H3" s="14"/>
      <c r="I3" s="14"/>
      <c r="J3" s="14"/>
      <c r="K3" s="14"/>
      <c r="L3" s="15"/>
      <c r="M3" s="15"/>
      <c r="N3" s="22"/>
      <c r="O3" s="22"/>
      <c r="P3" s="22"/>
      <c r="Q3" s="22"/>
      <c r="R3" s="22"/>
      <c r="S3" s="22"/>
      <c r="T3" s="22"/>
      <c r="U3" s="22"/>
      <c r="V3" s="22"/>
      <c r="W3" s="22"/>
      <c r="X3" s="21"/>
    </row>
    <row r="4" spans="1:24" x14ac:dyDescent="0.25">
      <c r="A4" s="9" t="s">
        <v>53</v>
      </c>
      <c r="B4" s="23" t="s">
        <v>48</v>
      </c>
      <c r="C4" s="29" t="s">
        <v>58</v>
      </c>
      <c r="D4" s="39"/>
      <c r="E4" s="14"/>
      <c r="F4" s="14"/>
      <c r="G4" s="14"/>
      <c r="H4" s="14"/>
      <c r="I4" s="14"/>
      <c r="J4" s="14"/>
      <c r="K4" s="14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x14ac:dyDescent="0.25">
      <c r="A5" s="1" t="s">
        <v>50</v>
      </c>
      <c r="B5" s="1" t="s">
        <v>54</v>
      </c>
      <c r="C5" s="65" t="s">
        <v>44</v>
      </c>
      <c r="D5" s="31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>
        <f>SUM(D5:W5)</f>
        <v>0</v>
      </c>
    </row>
    <row r="6" spans="1:24" x14ac:dyDescent="0.25">
      <c r="A6" s="9" t="s">
        <v>52</v>
      </c>
      <c r="B6" s="23" t="s">
        <v>43</v>
      </c>
      <c r="C6" s="28" t="s">
        <v>49</v>
      </c>
      <c r="D6" s="39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>
        <f>SUM(D6:W6)</f>
        <v>0</v>
      </c>
    </row>
    <row r="7" spans="1:24" x14ac:dyDescent="0.25">
      <c r="A7" s="65" t="s">
        <v>45</v>
      </c>
      <c r="B7" s="29" t="s">
        <v>57</v>
      </c>
      <c r="C7" s="28" t="s">
        <v>51</v>
      </c>
      <c r="D7" s="30"/>
      <c r="E7" s="18">
        <v>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f>SUM(D7:W7)</f>
        <v>1</v>
      </c>
    </row>
    <row r="8" spans="1:24" x14ac:dyDescent="0.25">
      <c r="A8" s="9" t="s">
        <v>46</v>
      </c>
      <c r="B8" s="1" t="s">
        <v>34</v>
      </c>
      <c r="C8" s="29" t="s">
        <v>47</v>
      </c>
      <c r="D8" s="69">
        <v>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5"/>
      <c r="X8" s="18">
        <f>SUM(D8:W8)</f>
        <v>1</v>
      </c>
    </row>
  </sheetData>
  <mergeCells count="1">
    <mergeCell ref="A1:X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EYLÜL-2018</vt:lpstr>
      <vt:lpstr>2018-CUMA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Casper</cp:lastModifiedBy>
  <cp:lastPrinted>2018-05-02T10:50:14Z</cp:lastPrinted>
  <dcterms:created xsi:type="dcterms:W3CDTF">2016-09-09T11:21:35Z</dcterms:created>
  <dcterms:modified xsi:type="dcterms:W3CDTF">2018-09-10T06:53:16Z</dcterms:modified>
</cp:coreProperties>
</file>